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F13" i="1" l="1"/>
  <c r="F9" i="1"/>
  <c r="F8" i="1"/>
  <c r="D11" i="1"/>
  <c r="F7" i="1"/>
  <c r="F11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<sst xmlns="http://schemas.openxmlformats.org/spreadsheetml/2006/main" count="32" uniqueCount="24">
  <si>
    <t>upc</t>
  </si>
  <si>
    <t>name</t>
  </si>
  <si>
    <t>unit</t>
  </si>
  <si>
    <t>msrp</t>
  </si>
  <si>
    <t>total</t>
  </si>
  <si>
    <t>GE - 0.9 Cu. Ft. Countertop Microwave with Scan-to-Cook Technology - Stainless Steel</t>
  </si>
  <si>
    <t>*084691954323</t>
  </si>
  <si>
    <t>GE - 2.0 Cu. Ft. Countertop Microwave with Sensor Cooking and Defrost - Stainless Steel</t>
  </si>
  <si>
    <t>*084691946373</t>
  </si>
  <si>
    <t>GE - 1.6 Cu. Ft. Countertop Microwave with Sensor Cooking and Defrost - Stainless Steel</t>
  </si>
  <si>
    <t>*084691954347</t>
  </si>
  <si>
    <t>GE - 0.7 Cu. Ft. Countertop Microwave with Convenience Cooking Controls - Stainless Steel</t>
  </si>
  <si>
    <t>*084691954255</t>
  </si>
  <si>
    <t>GE Profile - Opal Nugget Ice Maker with Rapid Ice Production - Black Stainless Steel</t>
  </si>
  <si>
    <t>*084691981725</t>
  </si>
  <si>
    <t>GE - 1.1 Cu. Ft. Countertop Microwave with Convenience Cooking Controls - Stainless Steel</t>
  </si>
  <si>
    <t>*084691954286</t>
  </si>
  <si>
    <t>LINK</t>
  </si>
  <si>
    <t>GE Profile - 2.2 Cu. Ft. Countertop Microwave with Sensor Cooking and Scan to Cook Technology - Stainless Steel</t>
  </si>
  <si>
    <t>*084691953296</t>
  </si>
  <si>
    <t>GE Profile - 1.1 Cu. Ft. Countertop Microwave with Sensor Cooking and Built-In Capable Option - Stainless Steel</t>
  </si>
  <si>
    <t>*084691954385</t>
  </si>
  <si>
    <t>GE - 1.0 Cu. Ft. Convection Countertop Microwave with Air Fry - Stainless Steel</t>
  </si>
  <si>
    <t>*084691954316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</si>
</sst>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00000000000"/>
    <numFmt numFmtId="166" formatCode="&quot;$&quot;#,##0.00"/>
  </numFmts>
  <fonts count="9">
    <font>
      <sz val="11"/>
      <color theme="1"/>
      <name val="Calibri"/>
      <family val="2"/>
      <scheme val="minor"/>
    </font>
    <font>
      <sz val="11"/>
      <color theme="1"/>
      <name val="Microsoft Sans Serif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Mystical Woods Rough Script"/>
    </font>
    <font>
      <b/>
      <sz val="12"/>
      <color theme="1"/>
      <name val="Mystical Woods Rough Script"/>
    </font>
    <font>
      <b/>
      <sz val="12"/>
      <color theme="1"/>
      <name val="Georgia Pro Cond Black"/>
      <family val="1"/>
    </font>
    <font>
      <u/>
      <sz val="11"/>
      <color theme="10"/>
      <name val="Maiandra GD"/>
      <family val="2"/>
    </font>
    <font>
      <sz val="11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stbuy.com/product/ge-profile-1-1-cu-ft-countertop-microwave-with-sensor-cooking-and-built-in-capable-option-stainless-steel/J7645SPC7P" TargetMode="External"/><Relationship Id="rId3" Type="http://schemas.openxmlformats.org/officeDocument/2006/relationships/hyperlink" Target="https://www.bestbuy.com/product/ge-1-6-cu-ft-countertop-microwave-with-sensor-cooking-and-defrost-stainless-steel/J7645SPJF5" TargetMode="External"/><Relationship Id="rId7" Type="http://schemas.openxmlformats.org/officeDocument/2006/relationships/hyperlink" Target="https://www.bestbuy.com/product/ge-profile-2-2-cu-ft-countertop-microwave-with-sensor-cooking-and-scan-to-cook-technology-stainless-steel/J7645SP784" TargetMode="External"/><Relationship Id="rId2" Type="http://schemas.openxmlformats.org/officeDocument/2006/relationships/hyperlink" Target="https://www.bestbuy.com/product/ge-2-0-cu-ft-countertop-microwave-with-sensor-cooking-and-defrost-stainless-steel/J7645SYRXF" TargetMode="External"/><Relationship Id="rId1" Type="http://schemas.openxmlformats.org/officeDocument/2006/relationships/hyperlink" Target="https://www.bestbuy.com/product/ge-0-9-cu-ft-countertop-microwave-with-scan-to-cook-technology-stainless-steel/J7645SPJ5F/sku/6580729?utm_source=feed" TargetMode="External"/><Relationship Id="rId6" Type="http://schemas.openxmlformats.org/officeDocument/2006/relationships/hyperlink" Target="https://www.bestbuy.com/product/ge-profile-opal-nugget-ice-maker-with-rapid-ice-production-black-stainless-steel/J7645SSZK7" TargetMode="External"/><Relationship Id="rId5" Type="http://schemas.openxmlformats.org/officeDocument/2006/relationships/hyperlink" Target="https://www.bestbuy.com/product/ge-1-1-cu-ft-countertop-microwave-with-convenience-cooking-controls-stainless-steel/J7645SPJ4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bestbuy.com/product/ge-0-7-cu-ft-countertop-microwave-with-convenience-cooking-controls-stainless-steel/J7645SPJZ3" TargetMode="External"/><Relationship Id="rId9" Type="http://schemas.openxmlformats.org/officeDocument/2006/relationships/hyperlink" Target="https://www.bestbuy.com/product/ge-1-0-cu-ft-convection-countertop-microwave-with-air-fry-stainless-steel/J7645SPJ5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M4" sqref="M4"/>
    </sheetView>
  </sheetViews>
  <sheetFormatPr defaultColWidth="8.7109375" defaultRowHeight="39.950000000000003" customHeight="1"/>
  <cols>
    <col min="1" max="1" width="8.7109375" style="1"/>
    <col min="2" max="2" width="20.5703125" style="2" customWidth="1"/>
    <col min="3" max="3" width="94" style="3" customWidth="1"/>
    <col min="4" max="4" width="16.85546875" style="1" customWidth="1"/>
    <col min="5" max="5" width="14.85546875" style="5" customWidth="1"/>
    <col min="6" max="6" width="24.28515625" style="1" customWidth="1"/>
    <col min="7" max="7" width="8.7109375" style="7"/>
    <col min="8" max="16384" width="8.7109375" style="4"/>
  </cols>
  <sheetData>
    <row r="1" spans="1:7" s="1" customFormat="1" ht="20.25" customHeight="1">
      <c r="A1" s="6"/>
      <c r="B1" s="12" t="s">
        <v>0</v>
      </c>
      <c r="C1" s="13" t="s">
        <v>1</v>
      </c>
      <c r="D1" s="14" t="s">
        <v>2</v>
      </c>
      <c r="E1" s="15" t="s">
        <v>3</v>
      </c>
      <c r="F1" s="16" t="s">
        <v>4</v>
      </c>
      <c r="G1" s="7"/>
    </row>
    <row r="2" spans="1:7" ht="39.950000000000003" customHeight="1">
      <c r="A2" s="17" t="s">
        <v>17</v>
      </c>
      <c r="B2" s="8" t="s">
        <v>6</v>
      </c>
      <c r="C2" s="9" t="s">
        <v>5</v>
      </c>
      <c r="D2" s="10">
        <v>60</v>
      </c>
      <c r="E2" s="11">
        <v>159.99</v>
      </c>
      <c r="F2" s="11">
        <f t="shared" ref="F2:F6" si="0">D2*E2</f>
        <v>9599.4000000000015</v>
      </c>
    </row>
    <row r="3" spans="1:7" ht="39.950000000000003" customHeight="1">
      <c r="A3" s="17" t="s">
        <v>17</v>
      </c>
      <c r="B3" s="8" t="s">
        <v>8</v>
      </c>
      <c r="C3" s="9" t="s">
        <v>7</v>
      </c>
      <c r="D3" s="10">
        <v>35</v>
      </c>
      <c r="E3" s="11">
        <v>239.99</v>
      </c>
      <c r="F3" s="11">
        <f t="shared" si="0"/>
        <v>8399.65</v>
      </c>
    </row>
    <row r="4" spans="1:7" ht="39.950000000000003" customHeight="1">
      <c r="A4" s="17" t="s">
        <v>17</v>
      </c>
      <c r="B4" s="8" t="s">
        <v>10</v>
      </c>
      <c r="C4" s="9" t="s">
        <v>9</v>
      </c>
      <c r="D4" s="10">
        <v>229</v>
      </c>
      <c r="E4" s="11">
        <v>189.99</v>
      </c>
      <c r="F4" s="11">
        <f t="shared" si="0"/>
        <v>43507.71</v>
      </c>
    </row>
    <row r="5" spans="1:7" ht="39.950000000000003" customHeight="1">
      <c r="A5" s="17" t="s">
        <v>17</v>
      </c>
      <c r="B5" s="8" t="s">
        <v>12</v>
      </c>
      <c r="C5" s="9" t="s">
        <v>11</v>
      </c>
      <c r="D5" s="10">
        <v>5</v>
      </c>
      <c r="E5" s="11">
        <v>109.99</v>
      </c>
      <c r="F5" s="11">
        <f t="shared" si="0"/>
        <v>549.94999999999993</v>
      </c>
    </row>
    <row r="6" spans="1:7" ht="39.950000000000003" customHeight="1">
      <c r="A6" s="17" t="s">
        <v>17</v>
      </c>
      <c r="B6" s="8" t="s">
        <v>16</v>
      </c>
      <c r="C6" s="9" t="s">
        <v>15</v>
      </c>
      <c r="D6" s="10">
        <v>314</v>
      </c>
      <c r="E6" s="11">
        <v>119.99</v>
      </c>
      <c r="F6" s="11">
        <f t="shared" si="0"/>
        <v>37676.86</v>
      </c>
    </row>
    <row r="7" spans="1:7" ht="39.950000000000003" customHeight="1">
      <c r="A7" s="17" t="s">
        <v>17</v>
      </c>
      <c r="B7" s="8" t="s">
        <v>19</v>
      </c>
      <c r="C7" s="9" t="s">
        <v>18</v>
      </c>
      <c r="D7" s="10">
        <v>12</v>
      </c>
      <c r="E7" s="18">
        <v>439.99</v>
      </c>
      <c r="F7" s="18">
        <f>D7*E7</f>
        <v>5279.88</v>
      </c>
    </row>
    <row r="8" spans="1:7" ht="39.950000000000003" customHeight="1">
      <c r="A8" s="17" t="s">
        <v>17</v>
      </c>
      <c r="B8" s="8" t="s">
        <v>21</v>
      </c>
      <c r="C8" s="9" t="s">
        <v>20</v>
      </c>
      <c r="D8" s="10">
        <v>232</v>
      </c>
      <c r="E8" s="11">
        <v>449.99</v>
      </c>
      <c r="F8" s="18">
        <f>D8*E8</f>
        <v>104397.68000000001</v>
      </c>
    </row>
    <row r="9" spans="1:7" ht="39.950000000000003" customHeight="1">
      <c r="A9" s="17" t="s">
        <v>17</v>
      </c>
      <c r="B9" s="8" t="s">
        <v>23</v>
      </c>
      <c r="C9" s="9" t="s">
        <v>22</v>
      </c>
      <c r="D9" s="10">
        <v>28</v>
      </c>
      <c r="E9" s="18">
        <v>199.99</v>
      </c>
      <c r="F9" s="18">
        <f>D9*E9</f>
        <v>5599.72</v>
      </c>
    </row>
    <row r="11" spans="1:7" ht="39.950000000000003" customHeight="1">
      <c r="A11" s="17" t="s">
        <v>17</v>
      </c>
      <c r="B11" s="8" t="s">
        <v>14</v>
      </c>
      <c r="C11" s="9" t="s">
        <v>13</v>
      </c>
      <c r="D11" s="10">
        <f>53+60</f>
        <v>113</v>
      </c>
      <c r="E11" s="11">
        <v>369</v>
      </c>
      <c r="F11" s="11">
        <f>D11*E11</f>
        <v>41697</v>
      </c>
    </row>
    <row r="12" spans="1:7" ht="39.950000000000003" customHeight="1">
      <c r="D12" s="1">
        <f>SUM(D2:D11)</f>
        <v>1028</v>
      </c>
    </row>
    <row r="13" spans="1:7" ht="39.950000000000003" customHeight="1">
      <c r="F13" s="19">
        <f>SUM(F2:F11)</f>
        <v>256707.85</v>
      </c>
    </row>
  </sheetData>
  <sortState ref="B2:F6">
    <sortCondition descending="1" ref="D2:D6"/>
  </sortState>
  <hyperlinks>
    <hyperlink ref="A2" r:id="rId1"/>
    <hyperlink ref="A3" r:id="rId2"/>
    <hyperlink ref="A4" r:id="rId3"/>
    <hyperlink ref="A5" r:id="rId4"/>
    <hyperlink ref="A6" r:id="rId5"/>
    <hyperlink ref="A11" r:id="rId6"/>
    <hyperlink ref="A7" r:id="rId7"/>
    <hyperlink ref="A8" r:id="rId8"/>
    <hyperlink ref="A9" r:id="rId9"/>
  </hyperlinks>
  <pageMargins left="0.7" right="0.7" top="0.75" bottom="0.75" header="0.3" footer="0.3"/>
  <pageSetup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2025-02-11T03:20:25Z</dcterms:created>
  <dcterms:modified xsi:type="dcterms:W3CDTF">2025-11-29T11:30:50Z</dcterms:modified>
</cp:coreProperties>
</file>